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\Desktop\Pulpit\2020\Fundacja Gdańska\ZK_5_FG_20_Szkutnia dostawa materiałów i narzędzi\Analiza cenowa\"/>
    </mc:Choice>
  </mc:AlternateContent>
  <xr:revisionPtr revIDLastSave="0" documentId="13_ncr:1_{51C6411E-641F-4A75-923F-A51A7BBE074C}" xr6:coauthVersionLast="36" xr6:coauthVersionMax="45" xr10:uidLastSave="{00000000-0000-0000-0000-000000000000}"/>
  <bookViews>
    <workbookView xWindow="0" yWindow="0" windowWidth="17256" windowHeight="5640" xr2:uid="{F250A452-5664-40A1-A6E2-B5CA64F26BC8}"/>
  </bookViews>
  <sheets>
    <sheet name="Część 1 MATERIAŁY METALOWE" sheetId="1" r:id="rId1"/>
    <sheet name="Część 2 MATERIAŁY DREWNIANE " sheetId="2" r:id="rId2"/>
    <sheet name="Część 3 NARZĘDZIA " sheetId="3" r:id="rId3"/>
  </sheets>
  <definedNames>
    <definedName name="_xlnm.Print_Area" localSheetId="0">'Część 1 MATERIAŁY METALOWE'!$A$1:$I$29</definedName>
    <definedName name="_xlnm.Print_Area" localSheetId="1">'Część 2 MATERIAŁY DREWNIANE '!$A$1:$I$33</definedName>
    <definedName name="_xlnm.Print_Area" localSheetId="2">'Część 3 NARZĘDZIA '!$A$1:$H$70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3" l="1"/>
  <c r="H68" i="3" s="1"/>
  <c r="G67" i="3"/>
  <c r="G68" i="3" s="1"/>
  <c r="H27" i="2"/>
  <c r="H28" i="2" s="1"/>
  <c r="G27" i="2"/>
  <c r="G28" i="2" s="1"/>
  <c r="H20" i="1"/>
  <c r="I20" i="1"/>
  <c r="I21" i="1" s="1"/>
  <c r="H21" i="1"/>
</calcChain>
</file>

<file path=xl/sharedStrings.xml><?xml version="1.0" encoding="utf-8"?>
<sst xmlns="http://schemas.openxmlformats.org/spreadsheetml/2006/main" count="324" uniqueCount="187">
  <si>
    <t>NAZWA</t>
  </si>
  <si>
    <t xml:space="preserve">wiertła różne o średnicach i długościach stosownie do konstrukcji </t>
  </si>
  <si>
    <t>rękojeści do wałka malarskiego</t>
  </si>
  <si>
    <t xml:space="preserve">kolumna do wiertarki ręcznej </t>
  </si>
  <si>
    <t>Tarcica obrzynana  sosna 27mm ¾ kl.</t>
  </si>
  <si>
    <t xml:space="preserve">Sklejka sucha 12 mm </t>
  </si>
  <si>
    <t xml:space="preserve">Płyta OSB  22 mm </t>
  </si>
  <si>
    <t xml:space="preserve">Wkręty czarne 80x 6                                  </t>
  </si>
  <si>
    <t xml:space="preserve">Wkręty czarne   60x 5                                 </t>
  </si>
  <si>
    <t xml:space="preserve">Wkręty czarne   40x 4                                 </t>
  </si>
  <si>
    <t>Tarcica dąb 52  II/III kl. nieobrzynana</t>
  </si>
  <si>
    <t>Tarcica dąb 27 mm I kl. nieobrzynana  w długościach min. 6 m</t>
  </si>
  <si>
    <t>Tarcica dąb 27 mm. II/III kl. w długościach min.2 m.</t>
  </si>
  <si>
    <t xml:space="preserve">Klej EP5 z utwardzaczem  PAC     </t>
  </si>
  <si>
    <t>Olej tungowy</t>
  </si>
  <si>
    <t>Rozpuszczalnik do PU</t>
  </si>
  <si>
    <t xml:space="preserve">Walcówka gwintowana nierdzewna średnica 12 mm na bolce  </t>
  </si>
  <si>
    <t xml:space="preserve">Nakrętki nierdzewne samohamowne  M12   </t>
  </si>
  <si>
    <t xml:space="preserve">Podkładki powiększane nierdzewne  M12   </t>
  </si>
  <si>
    <t xml:space="preserve">Nakrętki nierdzewne M6             </t>
  </si>
  <si>
    <t xml:space="preserve">Nakrętki nierdzewne M8     </t>
  </si>
  <si>
    <t xml:space="preserve">Podkładki nierdzewne różne w tym, powiększane </t>
  </si>
  <si>
    <t xml:space="preserve">Wkręty do drewna nierdzewne różne          </t>
  </si>
  <si>
    <t xml:space="preserve">Materiał na  okucia kadłuba i osprzętu stal St3sx  </t>
  </si>
  <si>
    <t>Tarcica 52 mm sosna I kl. w długościach min 5,6 m</t>
  </si>
  <si>
    <t> 0,9 m</t>
  </si>
  <si>
    <t xml:space="preserve">Tarcica I/II klasa 27 mm sosna w długościach min 5,6 m. na wiosła i drzewca                        </t>
  </si>
  <si>
    <t xml:space="preserve">sosna króciaki 27 mm. na podłogi  </t>
  </si>
  <si>
    <t xml:space="preserve">Skóra krupon 3 mm.                           </t>
  </si>
  <si>
    <t>Impregnat EP z utwardzaczem</t>
  </si>
  <si>
    <t>Lakier nawierzchniowy poliuretanowy bezbarwny</t>
  </si>
  <si>
    <t>Antyfouling</t>
  </si>
  <si>
    <t xml:space="preserve">Tarcica dąb 32  </t>
  </si>
  <si>
    <t>LP</t>
  </si>
  <si>
    <t xml:space="preserve">JENOSTKA MIARY </t>
  </si>
  <si>
    <t xml:space="preserve">ILOŚĆ </t>
  </si>
  <si>
    <t xml:space="preserve">Tarcica sosna 200 x 50 mm 3/4 klasa  </t>
  </si>
  <si>
    <t xml:space="preserve">m3 </t>
  </si>
  <si>
    <t>m2</t>
  </si>
  <si>
    <t>5.</t>
  </si>
  <si>
    <t>1.</t>
  </si>
  <si>
    <t>2.</t>
  </si>
  <si>
    <t>3.</t>
  </si>
  <si>
    <t>4.</t>
  </si>
  <si>
    <t xml:space="preserve">Tarcica dąb 52 mm I klasa nieobrzynana w długości min. 6 m.     </t>
  </si>
  <si>
    <t>6.</t>
  </si>
  <si>
    <t xml:space="preserve">7. </t>
  </si>
  <si>
    <t>8.</t>
  </si>
  <si>
    <t>9.</t>
  </si>
  <si>
    <t>10.</t>
  </si>
  <si>
    <t xml:space="preserve">Klej Cacscamit                  </t>
  </si>
  <si>
    <t>kg</t>
  </si>
  <si>
    <t>11.</t>
  </si>
  <si>
    <t>zestaw</t>
  </si>
  <si>
    <t xml:space="preserve">Załącznik nr 1 POSTĘPOWANIE - MATERIAŁY  DREWNIANE </t>
  </si>
  <si>
    <t xml:space="preserve">12. </t>
  </si>
  <si>
    <t xml:space="preserve">litr </t>
  </si>
  <si>
    <t xml:space="preserve">13. </t>
  </si>
  <si>
    <t xml:space="preserve">Rozpuszczalnik do EP       </t>
  </si>
  <si>
    <t>14.</t>
  </si>
  <si>
    <t xml:space="preserve">Dentaturat </t>
  </si>
  <si>
    <t>15.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</si>
  <si>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</si>
  <si>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</si>
  <si>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</si>
  <si>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</si>
  <si>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</si>
  <si>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</si>
  <si>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</si>
  <si>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OGÓLNA </t>
  </si>
  <si>
    <t xml:space="preserve">Załącznik nr 1 POSTĘPOWANIE - NARZĘDZIA  </t>
  </si>
  <si>
    <t xml:space="preserve">Młotek waga o wadze 200 g </t>
  </si>
  <si>
    <t xml:space="preserve">szt </t>
  </si>
  <si>
    <t xml:space="preserve">Młotek waga o wadze 600 g </t>
  </si>
  <si>
    <t>Młotek waga o wadze 800 g.</t>
  </si>
  <si>
    <t>mlotek drewniany do dłut</t>
  </si>
  <si>
    <t>Piła płatnica -długość 600 mm. zęby utwardzane cieplnie</t>
  </si>
  <si>
    <t>Piła grzbietnica- długość 300 mm. zęby utwardzane cieplnie</t>
  </si>
  <si>
    <t>strug zdzierak drewniany</t>
  </si>
  <si>
    <t>strug krawędziak drewniany</t>
  </si>
  <si>
    <t>strug gładzik metalowy</t>
  </si>
  <si>
    <t>strugi (w tym strug-spust)spust o długości 600- 700 mm. Drewniany</t>
  </si>
  <si>
    <t xml:space="preserve">komplet </t>
  </si>
  <si>
    <t xml:space="preserve">dłuta płaskie o szerokości 12, 16, 20, 25, 50 mm wyższej jakości </t>
  </si>
  <si>
    <t>poziomica długa, 1 500 mm. długości, metalowa</t>
  </si>
  <si>
    <t xml:space="preserve">miarki zwijane 2m </t>
  </si>
  <si>
    <t>miarki zwijane 3,5m</t>
  </si>
  <si>
    <t xml:space="preserve">miarki zwijane 5m </t>
  </si>
  <si>
    <t>kątownik długi katownik metalowy długość ramion300/800 mm.</t>
  </si>
  <si>
    <t xml:space="preserve">ściski stolarskie różnej wielkościściski stalowe 500-600 mm </t>
  </si>
  <si>
    <t xml:space="preserve">ściski stolarskie różnej wielkościściski stalowe 250 mm. </t>
  </si>
  <si>
    <t xml:space="preserve">ściski stolarskie różnej wielkości 1000 mm. </t>
  </si>
  <si>
    <t>kpl</t>
  </si>
  <si>
    <t>wiertła do drewna i metalu 1-12 mm w komplecie 12 wierteł o średnicach co 1 mm. 1 kpl. do metalu, drugi do drewna</t>
  </si>
  <si>
    <t>brzeszczoty do cięcia zgrubnego w drewnie długości ca 80 mm.</t>
  </si>
  <si>
    <t xml:space="preserve">brzeszczoty wąskie do cięcia łukiem o małym promieniu </t>
  </si>
  <si>
    <t xml:space="preserve">brzeszczoty do metalu </t>
  </si>
  <si>
    <t xml:space="preserve">klucze płaskie/oczkowe klucze uniwersalne z jedną końcówką płaską, druga oczkową o szerokośći 10, 13, 17, 19, 22mm  </t>
  </si>
  <si>
    <t xml:space="preserve"> kpl</t>
  </si>
  <si>
    <t>sękownica jest to komplet frezów do gniazd na łby śrub i wkrętów, oraz wycinaków do drewnianych kołków, którymi te gniazda się zakleja, by uzyskać gładką drewnianą powierzchnię. Średnice- 10, 12, 14, 16, 20 mm.</t>
  </si>
  <si>
    <t>płótno ścierne 60</t>
  </si>
  <si>
    <t>płótno ścierne 120</t>
  </si>
  <si>
    <t>płótno ścierne 240</t>
  </si>
  <si>
    <t>arkusz</t>
  </si>
  <si>
    <t xml:space="preserve">tarcze preszpanowe do szlif. kątowej 24  średnica tarczy 225 mm. Do szlifowania zgrubnego szlifierka katową niewielkich płac]szczyzn i zaokrągleń. </t>
  </si>
  <si>
    <t xml:space="preserve">tarcze preszpanowe do szlif. kątowej 40  średnica tarczy 225 mm. Do szlifowania zgrubnego szlifierka katową niewielkich płac]szczyzn i zaokrągleń. </t>
  </si>
  <si>
    <t xml:space="preserve">tarcze preszpanowe do szlif. kątowej 80  średnica tarczy 225 mm. Do szlifowania zgrubnego szlifierka katową niewielkich płac]szczyzn i zaokrągleń. </t>
  </si>
  <si>
    <t>tarcze do „delty" 60 tarcze trójkątne o boku 90 mm do szlifowania  ciasnych zakamarkach</t>
  </si>
  <si>
    <t>tarcze do „delty " 120 tarcze trójkątne o boku 90 mm do szlifowania  ciasnych zakamarkach</t>
  </si>
  <si>
    <t>brzeszczoty gładkotnące do drewna długości 110 mm.</t>
  </si>
  <si>
    <t xml:space="preserve">tarcze do szlif obrotowo osc. 80  tarcze mocuje się na rzep na okragłą tarcze szlfierki, która wykonuje ruch obrotowy ( ok. 3- 4 000 obrotów/min. i jednocześnie rych posuwisto zwrotny ca 4 mm. </t>
  </si>
  <si>
    <t xml:space="preserve">tarcze do szlif obrotowo osc. 150 tarcze mocuje się na rzep na okragłą tarcze szlfierki, która wykonuje ruch obrotowy ( ok. 3- 4 000 obrotów/min. i jednocześnie rych posuwisto zwrotny ca 4 mm. </t>
  </si>
  <si>
    <t>tarcze do szlif obrotowo osc. 240</t>
  </si>
  <si>
    <t>tacki malarskie pojemność ca 0,25l.</t>
  </si>
  <si>
    <t> 8</t>
  </si>
  <si>
    <t>pędzle do drewna szerokości 30mm</t>
  </si>
  <si>
    <t xml:space="preserve">pędzle do drewna szerokości 80 mm </t>
  </si>
  <si>
    <t xml:space="preserve">pędzle do drewna szerokości 50 mm </t>
  </si>
  <si>
    <t xml:space="preserve">wałki malarskie małe do malowania wiekszych płaskich powierzchni gruntem epoksydowym i lakierami poliuretanowymi. </t>
  </si>
  <si>
    <t>szpachelki szerokości 30 mm</t>
  </si>
  <si>
    <t>szpachelki szerokości 80 mm</t>
  </si>
  <si>
    <t xml:space="preserve"> szt</t>
  </si>
  <si>
    <t>Szlifierka stołowa do ostrzenia narzędzi i obróbki stali + kpl. tarcz różnych  moc ca 800 W</t>
  </si>
  <si>
    <t>szlifierka taśmowa  moc 750 W do obróbki mniejszych elementów przed montażem i obróbki większych płaszczyzn</t>
  </si>
  <si>
    <t>szlifierka kątowa  do obróbki zgrubnej drewna i metalu, do cięcia metalu</t>
  </si>
  <si>
    <t>szt</t>
  </si>
  <si>
    <t>szlifierki obrotowo oscylacyjne  doszlifowań wykańczających 110-180 W</t>
  </si>
  <si>
    <t xml:space="preserve">wkrętarka akumulatorowa  14,4V, 3 Ah może służyć również jako wiertarka, nie uzależnia nas od przewodu, sprzedawana wraz z ładowarką i zapasowym akumulatorem. </t>
  </si>
  <si>
    <t>sz</t>
  </si>
  <si>
    <t xml:space="preserve">wiertarki ręczne </t>
  </si>
  <si>
    <t>szlifierka „delta”moc 150- 180 W</t>
  </si>
  <si>
    <t> 2</t>
  </si>
  <si>
    <t>pilarka tarczowa  moc 1200W do cięcia wzdłużnego np. klepek</t>
  </si>
  <si>
    <t>wyrzynarki moc 800 W do wyciananie mniejszych elementów w drewnie do 50 mm grubości.</t>
  </si>
  <si>
    <t xml:space="preserve">Wyciągi do grubościówki i piły taśmowej + rury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</si>
  <si>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</si>
  <si>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</si>
  <si>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</si>
  <si>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</si>
  <si>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</si>
  <si>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</si>
  <si>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</si>
  <si>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</si>
  <si>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</si>
  <si>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</si>
  <si>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</si>
  <si>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</si>
  <si>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</si>
  <si>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</si>
  <si>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</si>
  <si>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</si>
  <si>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</si>
  <si>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</si>
  <si>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</si>
  <si>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</si>
  <si>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</si>
  <si>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</si>
  <si>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</si>
  <si>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</si>
  <si>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</si>
  <si>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</si>
  <si>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</si>
  <si>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</si>
  <si>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</si>
  <si>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</si>
  <si>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</si>
  <si>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</si>
  <si>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</si>
  <si>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</si>
  <si>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</si>
  <si>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</si>
  <si>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</si>
  <si>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</si>
  <si>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</si>
  <si>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Piła taśmowa profesjionalna </t>
  </si>
  <si>
    <t xml:space="preserve">uniwersalna krajzega/grubościówka/ wyrówniarka Moc 2 000W, 230 V do wstępnej obróbki grubszych materiałów profesjionalna </t>
  </si>
  <si>
    <t>mb</t>
  </si>
  <si>
    <t xml:space="preserve">Śruby nierdzewne                               </t>
  </si>
  <si>
    <t>Elektronarzędzia (średniej klasy np. Bosh, seria zielona lub RYOBI lub równoważne)  strugi elektryczne do obróbki zgrubnej drewna ok 900 W</t>
  </si>
  <si>
    <t>Elektronarzędzia (średniej klasy np. Bosh, seria zielona lub RYOBI lub równoważne)  strugi elektryczne do obróbki zgrubnej drewna, moc 680 W</t>
  </si>
  <si>
    <t>CENA JEDNOSTKOWA  NETTO [PLN]</t>
  </si>
  <si>
    <t>CENNA JEDNOSTKOWA BRUTTO [PLN]</t>
  </si>
  <si>
    <t>Wartość  NETTO [PLN]</t>
  </si>
  <si>
    <t xml:space="preserve">Wartość  BRUTTO [PLN] </t>
  </si>
  <si>
    <t>Zamówienie objęte prawem opcji</t>
  </si>
  <si>
    <t>20% wartości zamówienia podstawowego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</si>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</sst>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23C4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29D-8FC9-41A3-AEB4-A60DA3ECC10F}">
  <dimension ref="A1:I21"/>
  <sheetViews>
    <sheetView tabSelected="1" topLeftCell="B1" zoomScaleNormal="100" workbookViewId="0">
      <selection activeCell="F18" sqref="F18"/>
    </sheetView>
  </sheetViews>
  <sheetFormatPr defaultColWidth="8.88671875" defaultRowHeight="14.4" x14ac:dyDescent="0.3"/>
  <cols>
    <col min="1" max="1" width="41.33203125" style="1" customWidth="1"/>
    <col min="2" max="2" width="12.44140625" style="2" customWidth="1"/>
    <col min="3" max="3" width="71.44140625" style="1" customWidth="1"/>
    <col min="4" max="4" width="27.44140625" style="3" customWidth="1"/>
    <col min="5" max="5" width="8.88671875" style="1"/>
    <col min="6" max="6" width="14" style="1" customWidth="1"/>
    <col min="7" max="7" width="15.44140625" style="1" customWidth="1"/>
    <col min="8" max="9" width="15.6640625" style="1" customWidth="1"/>
    <col min="10" max="16384" width="8.88671875" style="1"/>
  </cols>
  <sheetData>
    <row r="1" spans="1:9" x14ac:dyDescent="0.3">
      <c r="A1" s="7"/>
      <c r="B1" s="8"/>
      <c r="C1" s="7"/>
      <c r="D1" s="9"/>
    </row>
    <row r="5" spans="1:9" ht="15" customHeight="1" x14ac:dyDescent="0.3">
      <c r="B5" s="33" t="s">
        <v>54</v>
      </c>
      <c r="C5" s="33"/>
      <c r="D5" s="33"/>
      <c r="E5" s="33"/>
      <c r="F5" s="33"/>
      <c r="G5" s="33"/>
      <c r="H5" s="33"/>
      <c r="I5" s="33"/>
    </row>
    <row r="6" spans="1:9" ht="57.6" x14ac:dyDescent="0.3">
      <c r="B6" s="22" t="s">
        <v>33</v>
      </c>
      <c r="C6" s="22" t="s">
        <v>0</v>
      </c>
      <c r="D6" s="22" t="s">
        <v>34</v>
      </c>
      <c r="E6" s="22" t="s">
        <v>35</v>
      </c>
      <c r="F6" s="22" t="s">
        <v>180</v>
      </c>
      <c r="G6" s="22" t="s">
        <v>181</v>
      </c>
      <c r="H6" s="22" t="s">
        <v>182</v>
      </c>
      <c r="I6" s="22" t="s">
        <v>183</v>
      </c>
    </row>
    <row r="7" spans="1:9" x14ac:dyDescent="0.3">
      <c r="B7" s="30"/>
      <c r="C7" s="30"/>
      <c r="D7" s="30"/>
      <c r="E7" s="30"/>
      <c r="F7" s="30"/>
      <c r="G7" s="30"/>
      <c r="H7" s="30"/>
      <c r="I7" s="30"/>
    </row>
    <row r="8" spans="1:9" x14ac:dyDescent="0.3">
      <c r="B8" s="19" t="s">
        <v>40</v>
      </c>
      <c r="C8" s="29" t="s">
        <v>7</v>
      </c>
      <c r="D8" s="10" t="s">
        <v>125</v>
      </c>
      <c r="E8" s="10">
        <v>1000</v>
      </c>
      <c r="F8" s="11"/>
      <c r="G8" s="11"/>
      <c r="H8" s="11"/>
      <c r="I8" s="11"/>
    </row>
    <row r="9" spans="1:9" x14ac:dyDescent="0.3">
      <c r="B9" s="19" t="s">
        <v>41</v>
      </c>
      <c r="C9" s="11" t="s">
        <v>8</v>
      </c>
      <c r="D9" s="10" t="s">
        <v>125</v>
      </c>
      <c r="E9" s="10">
        <v>1000</v>
      </c>
      <c r="F9" s="11"/>
      <c r="G9" s="11"/>
      <c r="H9" s="11"/>
      <c r="I9" s="11"/>
    </row>
    <row r="10" spans="1:9" x14ac:dyDescent="0.3">
      <c r="B10" s="19" t="s">
        <v>42</v>
      </c>
      <c r="C10" s="11" t="s">
        <v>9</v>
      </c>
      <c r="D10" s="10" t="s">
        <v>125</v>
      </c>
      <c r="E10" s="12">
        <v>1000</v>
      </c>
      <c r="F10" s="11"/>
      <c r="G10" s="11"/>
      <c r="H10" s="11"/>
      <c r="I10" s="11"/>
    </row>
    <row r="11" spans="1:9" x14ac:dyDescent="0.3">
      <c r="B11" s="19" t="s">
        <v>43</v>
      </c>
      <c r="C11" s="11" t="s">
        <v>16</v>
      </c>
      <c r="D11" s="13" t="s">
        <v>176</v>
      </c>
      <c r="E11" s="10">
        <v>8</v>
      </c>
      <c r="F11" s="11"/>
      <c r="G11" s="11"/>
      <c r="H11" s="11"/>
      <c r="I11" s="11"/>
    </row>
    <row r="12" spans="1:9" x14ac:dyDescent="0.3">
      <c r="B12" s="19" t="s">
        <v>39</v>
      </c>
      <c r="C12" s="6" t="s">
        <v>17</v>
      </c>
      <c r="D12" s="13" t="s">
        <v>125</v>
      </c>
      <c r="E12" s="13">
        <v>300</v>
      </c>
      <c r="F12" s="11"/>
      <c r="G12" s="11"/>
      <c r="H12" s="11"/>
      <c r="I12" s="11"/>
    </row>
    <row r="13" spans="1:9" x14ac:dyDescent="0.3">
      <c r="B13" s="19" t="s">
        <v>45</v>
      </c>
      <c r="C13" s="11" t="s">
        <v>18</v>
      </c>
      <c r="D13" s="13" t="s">
        <v>125</v>
      </c>
      <c r="E13" s="13">
        <v>300</v>
      </c>
      <c r="F13" s="11"/>
      <c r="G13" s="11"/>
      <c r="H13" s="11"/>
      <c r="I13" s="11"/>
    </row>
    <row r="14" spans="1:9" x14ac:dyDescent="0.3">
      <c r="B14" s="19" t="s">
        <v>46</v>
      </c>
      <c r="C14" s="6" t="s">
        <v>177</v>
      </c>
      <c r="D14" s="13" t="s">
        <v>51</v>
      </c>
      <c r="E14" s="13">
        <v>8</v>
      </c>
      <c r="F14" s="11"/>
      <c r="G14" s="11"/>
      <c r="H14" s="11"/>
      <c r="I14" s="11"/>
    </row>
    <row r="15" spans="1:9" x14ac:dyDescent="0.3">
      <c r="B15" s="19" t="s">
        <v>47</v>
      </c>
      <c r="C15" s="6" t="s">
        <v>19</v>
      </c>
      <c r="D15" s="13" t="s">
        <v>125</v>
      </c>
      <c r="E15" s="13">
        <v>150</v>
      </c>
      <c r="F15" s="11"/>
      <c r="G15" s="11"/>
      <c r="H15" s="11"/>
      <c r="I15" s="11"/>
    </row>
    <row r="16" spans="1:9" x14ac:dyDescent="0.3">
      <c r="B16" s="19" t="s">
        <v>48</v>
      </c>
      <c r="C16" s="6" t="s">
        <v>20</v>
      </c>
      <c r="D16" s="13" t="s">
        <v>125</v>
      </c>
      <c r="E16" s="13">
        <v>120</v>
      </c>
      <c r="F16" s="11"/>
      <c r="G16" s="11"/>
      <c r="H16" s="11"/>
      <c r="I16" s="11"/>
    </row>
    <row r="17" spans="2:9" x14ac:dyDescent="0.3">
      <c r="B17" s="19" t="s">
        <v>49</v>
      </c>
      <c r="C17" s="6" t="s">
        <v>21</v>
      </c>
      <c r="D17" s="13" t="s">
        <v>51</v>
      </c>
      <c r="E17" s="10">
        <v>2.5</v>
      </c>
      <c r="F17" s="11"/>
      <c r="G17" s="18"/>
      <c r="H17" s="11"/>
      <c r="I17" s="11"/>
    </row>
    <row r="18" spans="2:9" x14ac:dyDescent="0.3">
      <c r="B18" s="19" t="s">
        <v>52</v>
      </c>
      <c r="C18" s="11" t="s">
        <v>22</v>
      </c>
      <c r="D18" s="13" t="s">
        <v>51</v>
      </c>
      <c r="E18" s="10">
        <v>6</v>
      </c>
      <c r="F18" s="11"/>
      <c r="G18" s="11"/>
      <c r="H18" s="11"/>
      <c r="I18" s="11"/>
    </row>
    <row r="19" spans="2:9" x14ac:dyDescent="0.3">
      <c r="B19" s="19" t="s">
        <v>55</v>
      </c>
      <c r="C19" s="6" t="s">
        <v>23</v>
      </c>
      <c r="D19" s="13" t="s">
        <v>51</v>
      </c>
      <c r="E19" s="10">
        <v>30</v>
      </c>
      <c r="F19" s="11"/>
      <c r="G19" s="11"/>
      <c r="H19" s="11"/>
      <c r="I19" s="11"/>
    </row>
    <row r="20" spans="2:9" x14ac:dyDescent="0.3">
      <c r="B20" s="32" t="s">
        <v>69</v>
      </c>
      <c r="C20" s="32"/>
      <c r="D20" s="32"/>
      <c r="E20" s="32"/>
      <c r="F20" s="32"/>
      <c r="G20" s="32"/>
      <c r="H20" s="34">
        <f>SUM(H8:H19)</f>
        <v>0</v>
      </c>
      <c r="I20" s="34">
        <f>SUM(I8:I19)</f>
        <v>0</v>
      </c>
    </row>
    <row r="21" spans="2:9" ht="43.2" x14ac:dyDescent="0.3">
      <c r="F21" s="6" t="s">
        <v>184</v>
      </c>
      <c r="G21" s="6" t="s">
        <v>185</v>
      </c>
      <c r="H21" s="6">
        <f>H20*0.2</f>
        <v>0</v>
      </c>
      <c r="I21" s="6">
        <f>I20*0.2</f>
        <v>0</v>
      </c>
    </row>
  </sheetData>
  <mergeCells count="2">
    <mergeCell ref="B20:G20"/>
    <mergeCell ref="B5:I5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9C25-1E9B-4B00-ADE6-F89413CE4F4B}">
  <dimension ref="A2:I28"/>
  <sheetViews>
    <sheetView topLeftCell="A13" zoomScaleNormal="100" workbookViewId="0">
      <selection activeCell="E28" sqref="E28:H28"/>
    </sheetView>
  </sheetViews>
  <sheetFormatPr defaultRowHeight="14.4" x14ac:dyDescent="0.3"/>
  <cols>
    <col min="2" max="2" width="33.44140625" customWidth="1"/>
    <col min="3" max="4" width="11.33203125" customWidth="1"/>
    <col min="5" max="5" width="20.6640625" customWidth="1"/>
    <col min="6" max="8" width="22" customWidth="1"/>
  </cols>
  <sheetData>
    <row r="2" spans="1:9" x14ac:dyDescent="0.3">
      <c r="A2" s="33" t="s">
        <v>54</v>
      </c>
      <c r="B2" s="33"/>
      <c r="C2" s="33"/>
      <c r="D2" s="33"/>
      <c r="E2" s="33"/>
      <c r="F2" s="33"/>
      <c r="G2" s="33"/>
      <c r="H2" s="33"/>
      <c r="I2" s="1"/>
    </row>
    <row r="3" spans="1:9" ht="28.8" x14ac:dyDescent="0.3">
      <c r="A3" s="30" t="s">
        <v>33</v>
      </c>
      <c r="B3" s="30" t="s">
        <v>0</v>
      </c>
      <c r="C3" s="30" t="s">
        <v>34</v>
      </c>
      <c r="D3" s="30" t="s">
        <v>35</v>
      </c>
      <c r="E3" s="30" t="s">
        <v>180</v>
      </c>
      <c r="F3" s="30" t="s">
        <v>181</v>
      </c>
      <c r="G3" s="30" t="s">
        <v>182</v>
      </c>
      <c r="H3" s="30" t="s">
        <v>183</v>
      </c>
      <c r="I3" s="1"/>
    </row>
    <row r="4" spans="1:9" x14ac:dyDescent="0.3">
      <c r="A4" s="31"/>
      <c r="B4" s="31"/>
      <c r="C4" s="31"/>
      <c r="D4" s="31"/>
      <c r="E4" s="31"/>
      <c r="F4" s="31"/>
      <c r="G4" s="31"/>
      <c r="H4" s="31"/>
      <c r="I4" s="1"/>
    </row>
    <row r="5" spans="1:9" x14ac:dyDescent="0.3">
      <c r="A5" s="19" t="s">
        <v>40</v>
      </c>
      <c r="B5" s="10" t="s">
        <v>36</v>
      </c>
      <c r="C5" s="10" t="s">
        <v>37</v>
      </c>
      <c r="D5" s="10">
        <v>1.8</v>
      </c>
      <c r="E5" s="11"/>
      <c r="F5" s="11"/>
      <c r="G5" s="11"/>
      <c r="H5" s="11"/>
    </row>
    <row r="6" spans="1:9" x14ac:dyDescent="0.3">
      <c r="A6" s="19" t="s">
        <v>41</v>
      </c>
      <c r="B6" s="11" t="s">
        <v>4</v>
      </c>
      <c r="C6" s="10" t="s">
        <v>37</v>
      </c>
      <c r="D6" s="10">
        <v>0.2</v>
      </c>
      <c r="E6" s="11"/>
      <c r="F6" s="11"/>
      <c r="G6" s="11"/>
      <c r="H6" s="11"/>
    </row>
    <row r="7" spans="1:9" x14ac:dyDescent="0.3">
      <c r="A7" s="19" t="s">
        <v>42</v>
      </c>
      <c r="B7" s="11" t="s">
        <v>5</v>
      </c>
      <c r="C7" s="10" t="s">
        <v>38</v>
      </c>
      <c r="D7" s="12">
        <v>9.3699999999999992</v>
      </c>
      <c r="E7" s="11"/>
      <c r="F7" s="11"/>
      <c r="G7" s="11"/>
      <c r="H7" s="11"/>
    </row>
    <row r="8" spans="1:9" x14ac:dyDescent="0.3">
      <c r="A8" s="19" t="s">
        <v>43</v>
      </c>
      <c r="B8" s="11" t="s">
        <v>6</v>
      </c>
      <c r="C8" s="13" t="s">
        <v>38</v>
      </c>
      <c r="D8" s="10">
        <v>37.5</v>
      </c>
      <c r="E8" s="11"/>
      <c r="F8" s="11"/>
      <c r="G8" s="11"/>
      <c r="H8" s="11"/>
    </row>
    <row r="9" spans="1:9" ht="28.8" x14ac:dyDescent="0.3">
      <c r="A9" s="19" t="s">
        <v>39</v>
      </c>
      <c r="B9" s="6" t="s">
        <v>44</v>
      </c>
      <c r="C9" s="13" t="s">
        <v>37</v>
      </c>
      <c r="D9" s="13">
        <v>0.5</v>
      </c>
      <c r="E9" s="11"/>
      <c r="F9" s="11"/>
      <c r="G9" s="11"/>
      <c r="H9" s="11"/>
    </row>
    <row r="10" spans="1:9" x14ac:dyDescent="0.3">
      <c r="A10" s="19" t="s">
        <v>45</v>
      </c>
      <c r="B10" s="11" t="s">
        <v>10</v>
      </c>
      <c r="C10" s="13" t="s">
        <v>37</v>
      </c>
      <c r="D10" s="13">
        <v>1.5</v>
      </c>
      <c r="E10" s="11"/>
      <c r="F10" s="11"/>
      <c r="G10" s="11"/>
      <c r="H10" s="11"/>
    </row>
    <row r="11" spans="1:9" ht="33" customHeight="1" x14ac:dyDescent="0.3">
      <c r="A11" s="19" t="s">
        <v>46</v>
      </c>
      <c r="B11" s="6" t="s">
        <v>11</v>
      </c>
      <c r="C11" s="13" t="s">
        <v>37</v>
      </c>
      <c r="D11" s="13">
        <v>2</v>
      </c>
      <c r="E11" s="11"/>
      <c r="F11" s="11"/>
      <c r="G11" s="11"/>
      <c r="H11" s="11"/>
    </row>
    <row r="12" spans="1:9" ht="28.8" x14ac:dyDescent="0.3">
      <c r="A12" s="19" t="s">
        <v>47</v>
      </c>
      <c r="B12" s="6" t="s">
        <v>12</v>
      </c>
      <c r="C12" s="13" t="s">
        <v>37</v>
      </c>
      <c r="D12" s="13">
        <v>1</v>
      </c>
      <c r="E12" s="11"/>
      <c r="F12" s="11"/>
      <c r="G12" s="11"/>
      <c r="H12" s="11"/>
    </row>
    <row r="13" spans="1:9" x14ac:dyDescent="0.3">
      <c r="A13" s="19" t="s">
        <v>48</v>
      </c>
      <c r="B13" s="6" t="s">
        <v>32</v>
      </c>
      <c r="C13" s="13" t="s">
        <v>37</v>
      </c>
      <c r="D13" s="13">
        <v>0.5</v>
      </c>
      <c r="E13" s="11"/>
      <c r="F13" s="11"/>
      <c r="G13" s="11"/>
      <c r="H13" s="11"/>
    </row>
    <row r="14" spans="1:9" x14ac:dyDescent="0.3">
      <c r="A14" s="19" t="s">
        <v>49</v>
      </c>
      <c r="B14" s="6" t="s">
        <v>50</v>
      </c>
      <c r="C14" s="13" t="s">
        <v>51</v>
      </c>
      <c r="D14" s="10">
        <v>10</v>
      </c>
      <c r="E14" s="11"/>
      <c r="F14" s="18"/>
      <c r="G14" s="11"/>
      <c r="H14" s="11"/>
    </row>
    <row r="15" spans="1:9" x14ac:dyDescent="0.3">
      <c r="A15" s="19" t="s">
        <v>52</v>
      </c>
      <c r="B15" s="11" t="s">
        <v>13</v>
      </c>
      <c r="C15" s="13" t="s">
        <v>53</v>
      </c>
      <c r="D15" s="10">
        <v>8</v>
      </c>
      <c r="E15" s="11"/>
      <c r="F15" s="11"/>
      <c r="G15" s="11"/>
      <c r="H15" s="11"/>
    </row>
    <row r="16" spans="1:9" x14ac:dyDescent="0.3">
      <c r="A16" s="19" t="s">
        <v>55</v>
      </c>
      <c r="B16" s="6" t="s">
        <v>14</v>
      </c>
      <c r="C16" s="13" t="s">
        <v>56</v>
      </c>
      <c r="D16" s="10">
        <v>20</v>
      </c>
      <c r="E16" s="11"/>
      <c r="F16" s="11"/>
      <c r="G16" s="11"/>
      <c r="H16" s="11"/>
    </row>
    <row r="17" spans="1:8" x14ac:dyDescent="0.3">
      <c r="A17" s="19" t="s">
        <v>57</v>
      </c>
      <c r="B17" s="6" t="s">
        <v>58</v>
      </c>
      <c r="C17" s="13" t="s">
        <v>56</v>
      </c>
      <c r="D17" s="10">
        <v>5</v>
      </c>
      <c r="E17" s="11"/>
      <c r="F17" s="11"/>
      <c r="G17" s="11"/>
      <c r="H17" s="11"/>
    </row>
    <row r="18" spans="1:8" x14ac:dyDescent="0.3">
      <c r="A18" s="19" t="s">
        <v>59</v>
      </c>
      <c r="B18" s="6" t="s">
        <v>15</v>
      </c>
      <c r="C18" s="13" t="s">
        <v>56</v>
      </c>
      <c r="D18" s="10">
        <v>5</v>
      </c>
      <c r="E18" s="11"/>
      <c r="F18" s="11"/>
      <c r="G18" s="11"/>
      <c r="H18" s="11"/>
    </row>
    <row r="19" spans="1:8" x14ac:dyDescent="0.3">
      <c r="A19" s="19" t="s">
        <v>61</v>
      </c>
      <c r="B19" s="6" t="s">
        <v>60</v>
      </c>
      <c r="C19" s="13" t="s">
        <v>56</v>
      </c>
      <c r="D19" s="10">
        <v>10</v>
      </c>
      <c r="E19" s="11"/>
      <c r="F19" s="11"/>
      <c r="G19" s="11"/>
      <c r="H19" s="11"/>
    </row>
    <row r="20" spans="1:8" ht="28.8" x14ac:dyDescent="0.3">
      <c r="A20" s="19" t="s">
        <v>62</v>
      </c>
      <c r="B20" s="4" t="s">
        <v>24</v>
      </c>
      <c r="C20" s="10" t="s">
        <v>37</v>
      </c>
      <c r="D20" s="5" t="s">
        <v>25</v>
      </c>
      <c r="E20" s="11"/>
      <c r="F20" s="11"/>
      <c r="G20" s="11"/>
      <c r="H20" s="11"/>
    </row>
    <row r="21" spans="1:8" ht="43.2" x14ac:dyDescent="0.3">
      <c r="A21" s="19" t="s">
        <v>63</v>
      </c>
      <c r="B21" s="4" t="s">
        <v>26</v>
      </c>
      <c r="C21" s="14" t="s">
        <v>37</v>
      </c>
      <c r="D21" s="5">
        <v>0.5</v>
      </c>
      <c r="E21" s="11"/>
      <c r="F21" s="11"/>
      <c r="G21" s="11"/>
      <c r="H21" s="11"/>
    </row>
    <row r="22" spans="1:8" x14ac:dyDescent="0.3">
      <c r="A22" s="19" t="s">
        <v>64</v>
      </c>
      <c r="B22" s="4" t="s">
        <v>27</v>
      </c>
      <c r="C22" s="14" t="s">
        <v>37</v>
      </c>
      <c r="D22" s="5">
        <v>0.4</v>
      </c>
      <c r="E22" s="11"/>
      <c r="F22" s="11"/>
      <c r="G22" s="11"/>
      <c r="H22" s="11"/>
    </row>
    <row r="23" spans="1:8" x14ac:dyDescent="0.3">
      <c r="A23" s="19" t="s">
        <v>65</v>
      </c>
      <c r="B23" s="4" t="s">
        <v>28</v>
      </c>
      <c r="C23" s="14" t="s">
        <v>38</v>
      </c>
      <c r="D23" s="5">
        <v>0.6</v>
      </c>
      <c r="E23" s="11"/>
      <c r="F23" s="11"/>
      <c r="G23" s="11"/>
      <c r="H23" s="11"/>
    </row>
    <row r="24" spans="1:8" x14ac:dyDescent="0.3">
      <c r="A24" s="19" t="s">
        <v>66</v>
      </c>
      <c r="B24" s="4" t="s">
        <v>29</v>
      </c>
      <c r="C24" s="14" t="s">
        <v>56</v>
      </c>
      <c r="D24" s="5">
        <v>30</v>
      </c>
      <c r="E24" s="11"/>
      <c r="F24" s="11"/>
      <c r="G24" s="11"/>
      <c r="H24" s="11"/>
    </row>
    <row r="25" spans="1:8" ht="28.8" x14ac:dyDescent="0.3">
      <c r="A25" s="19" t="s">
        <v>67</v>
      </c>
      <c r="B25" s="4" t="s">
        <v>30</v>
      </c>
      <c r="C25" s="14" t="s">
        <v>56</v>
      </c>
      <c r="D25" s="5">
        <v>25</v>
      </c>
      <c r="E25" s="11"/>
      <c r="F25" s="11"/>
      <c r="G25" s="11"/>
      <c r="H25" s="11"/>
    </row>
    <row r="26" spans="1:8" x14ac:dyDescent="0.3">
      <c r="A26" s="20" t="s">
        <v>68</v>
      </c>
      <c r="B26" s="15" t="s">
        <v>31</v>
      </c>
      <c r="C26" s="16" t="s">
        <v>56</v>
      </c>
      <c r="D26" s="17">
        <v>6</v>
      </c>
      <c r="E26" s="11"/>
      <c r="F26" s="11"/>
      <c r="G26" s="11"/>
      <c r="H26" s="11"/>
    </row>
    <row r="27" spans="1:8" x14ac:dyDescent="0.3">
      <c r="A27" s="32" t="s">
        <v>69</v>
      </c>
      <c r="B27" s="32"/>
      <c r="C27" s="32"/>
      <c r="D27" s="32"/>
      <c r="E27" s="32"/>
      <c r="F27" s="32"/>
      <c r="G27" s="11">
        <f>SUM(G5:G26)</f>
        <v>0</v>
      </c>
      <c r="H27" s="11">
        <f>SUM(H5:H26)</f>
        <v>0</v>
      </c>
    </row>
    <row r="28" spans="1:8" ht="43.2" x14ac:dyDescent="0.3">
      <c r="E28" s="6" t="s">
        <v>184</v>
      </c>
      <c r="F28" s="6" t="s">
        <v>185</v>
      </c>
      <c r="G28" s="6">
        <f>G27*0.2</f>
        <v>0</v>
      </c>
      <c r="H28" s="6">
        <f>H27*0.2</f>
        <v>0</v>
      </c>
    </row>
  </sheetData>
  <mergeCells count="2">
    <mergeCell ref="A2:H2"/>
    <mergeCell ref="A27:F27"/>
  </mergeCells>
  <phoneticPr fontId="4" type="noConversion"/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E390F-7E93-4EC0-B092-9A34607CC936}">
  <dimension ref="A3:H68"/>
  <sheetViews>
    <sheetView topLeftCell="A16" zoomScale="78" zoomScaleNormal="78" workbookViewId="0">
      <selection activeCell="G67" sqref="G67:H67"/>
    </sheetView>
  </sheetViews>
  <sheetFormatPr defaultRowHeight="14.4" x14ac:dyDescent="0.3"/>
  <cols>
    <col min="1" max="1" width="9.109375" customWidth="1"/>
    <col min="2" max="2" width="42.6640625" customWidth="1"/>
    <col min="3" max="3" width="22.33203125" customWidth="1"/>
    <col min="4" max="4" width="66" customWidth="1"/>
    <col min="5" max="5" width="36.6640625" customWidth="1"/>
    <col min="6" max="6" width="16.109375" customWidth="1"/>
    <col min="7" max="7" width="12.88671875" customWidth="1"/>
    <col min="8" max="8" width="15.88671875" customWidth="1"/>
  </cols>
  <sheetData>
    <row r="3" spans="1:8" x14ac:dyDescent="0.3">
      <c r="A3" s="33" t="s">
        <v>70</v>
      </c>
      <c r="B3" s="33"/>
      <c r="C3" s="33"/>
      <c r="D3" s="33"/>
      <c r="E3" s="33"/>
      <c r="F3" s="33"/>
      <c r="G3" s="33"/>
      <c r="H3" s="33"/>
    </row>
    <row r="4" spans="1:8" ht="43.2" x14ac:dyDescent="0.3">
      <c r="A4" s="30" t="s">
        <v>33</v>
      </c>
      <c r="B4" s="30" t="s">
        <v>0</v>
      </c>
      <c r="C4" s="30" t="s">
        <v>34</v>
      </c>
      <c r="D4" s="30" t="s">
        <v>35</v>
      </c>
      <c r="E4" s="30" t="s">
        <v>180</v>
      </c>
      <c r="F4" s="30" t="s">
        <v>181</v>
      </c>
      <c r="G4" s="30" t="s">
        <v>182</v>
      </c>
      <c r="H4" s="30" t="s">
        <v>183</v>
      </c>
    </row>
    <row r="5" spans="1:8" x14ac:dyDescent="0.3">
      <c r="A5" s="31"/>
      <c r="B5" s="31"/>
      <c r="C5" s="31"/>
      <c r="D5" s="31"/>
      <c r="E5" s="31"/>
      <c r="F5" s="31"/>
      <c r="G5" s="31"/>
      <c r="H5" s="31"/>
    </row>
    <row r="6" spans="1:8" ht="28.8" x14ac:dyDescent="0.3">
      <c r="A6" s="19" t="s">
        <v>40</v>
      </c>
      <c r="B6" s="21" t="s">
        <v>76</v>
      </c>
      <c r="C6" s="10" t="s">
        <v>72</v>
      </c>
      <c r="D6" s="10">
        <v>1</v>
      </c>
      <c r="E6" s="11"/>
      <c r="F6" s="11"/>
      <c r="G6" s="11"/>
      <c r="H6" s="11"/>
    </row>
    <row r="7" spans="1:8" ht="28.8" x14ac:dyDescent="0.3">
      <c r="A7" s="19" t="s">
        <v>41</v>
      </c>
      <c r="B7" s="6" t="s">
        <v>77</v>
      </c>
      <c r="C7" s="10" t="s">
        <v>72</v>
      </c>
      <c r="D7" s="10">
        <v>1</v>
      </c>
      <c r="E7" s="11"/>
      <c r="F7" s="11"/>
      <c r="G7" s="11"/>
      <c r="H7" s="11"/>
    </row>
    <row r="8" spans="1:8" x14ac:dyDescent="0.3">
      <c r="A8" s="19" t="s">
        <v>42</v>
      </c>
      <c r="B8" s="11" t="s">
        <v>81</v>
      </c>
      <c r="C8" s="10" t="s">
        <v>72</v>
      </c>
      <c r="D8" s="12">
        <v>1</v>
      </c>
      <c r="E8" s="11"/>
      <c r="F8" s="11"/>
      <c r="G8" s="11"/>
      <c r="H8" s="11"/>
    </row>
    <row r="9" spans="1:8" ht="28.8" x14ac:dyDescent="0.3">
      <c r="A9" s="19" t="s">
        <v>43</v>
      </c>
      <c r="B9" s="6" t="s">
        <v>83</v>
      </c>
      <c r="C9" s="13" t="s">
        <v>82</v>
      </c>
      <c r="D9" s="10">
        <v>2</v>
      </c>
      <c r="E9" s="11"/>
      <c r="F9" s="11"/>
      <c r="G9" s="11"/>
      <c r="H9" s="11"/>
    </row>
    <row r="10" spans="1:8" ht="34.5" customHeight="1" x14ac:dyDescent="0.3">
      <c r="A10" s="19" t="s">
        <v>39</v>
      </c>
      <c r="B10" s="6" t="s">
        <v>71</v>
      </c>
      <c r="C10" s="13" t="s">
        <v>72</v>
      </c>
      <c r="D10" s="13">
        <v>5</v>
      </c>
      <c r="E10" s="11"/>
      <c r="F10" s="11"/>
      <c r="G10" s="11"/>
      <c r="H10" s="11"/>
    </row>
    <row r="11" spans="1:8" x14ac:dyDescent="0.3">
      <c r="A11" s="19" t="s">
        <v>45</v>
      </c>
      <c r="B11" s="11" t="s">
        <v>73</v>
      </c>
      <c r="C11" s="13" t="s">
        <v>72</v>
      </c>
      <c r="D11" s="13">
        <v>5</v>
      </c>
      <c r="E11" s="11"/>
      <c r="F11" s="11"/>
      <c r="G11" s="11"/>
      <c r="H11" s="11"/>
    </row>
    <row r="12" spans="1:8" ht="42.75" customHeight="1" x14ac:dyDescent="0.3">
      <c r="A12" s="19" t="s">
        <v>46</v>
      </c>
      <c r="B12" s="6" t="s">
        <v>74</v>
      </c>
      <c r="C12" s="13" t="s">
        <v>72</v>
      </c>
      <c r="D12" s="13">
        <v>5</v>
      </c>
      <c r="E12" s="11"/>
      <c r="F12" s="11"/>
      <c r="G12" s="11"/>
      <c r="H12" s="11"/>
    </row>
    <row r="13" spans="1:8" ht="28.5" customHeight="1" x14ac:dyDescent="0.3">
      <c r="A13" s="19" t="s">
        <v>47</v>
      </c>
      <c r="B13" s="6" t="s">
        <v>75</v>
      </c>
      <c r="C13" s="13" t="s">
        <v>72</v>
      </c>
      <c r="D13" s="13">
        <v>5</v>
      </c>
      <c r="E13" s="11"/>
      <c r="F13" s="11"/>
      <c r="G13" s="11"/>
      <c r="H13" s="11"/>
    </row>
    <row r="14" spans="1:8" ht="21.75" customHeight="1" x14ac:dyDescent="0.3">
      <c r="A14" s="19" t="s">
        <v>48</v>
      </c>
      <c r="B14" s="6" t="s">
        <v>78</v>
      </c>
      <c r="C14" s="13" t="s">
        <v>72</v>
      </c>
      <c r="D14" s="13">
        <v>1</v>
      </c>
      <c r="E14" s="11"/>
      <c r="F14" s="11"/>
      <c r="G14" s="11"/>
      <c r="H14" s="11"/>
    </row>
    <row r="15" spans="1:8" ht="23.25" customHeight="1" x14ac:dyDescent="0.3">
      <c r="A15" s="19" t="s">
        <v>49</v>
      </c>
      <c r="B15" s="6" t="s">
        <v>79</v>
      </c>
      <c r="C15" s="13" t="s">
        <v>72</v>
      </c>
      <c r="D15" s="10">
        <v>1</v>
      </c>
      <c r="E15" s="11"/>
      <c r="F15" s="18"/>
      <c r="G15" s="11"/>
      <c r="H15" s="11"/>
    </row>
    <row r="16" spans="1:8" x14ac:dyDescent="0.3">
      <c r="A16" s="19" t="s">
        <v>52</v>
      </c>
      <c r="B16" s="11" t="s">
        <v>80</v>
      </c>
      <c r="C16" s="13" t="s">
        <v>72</v>
      </c>
      <c r="D16" s="10">
        <v>1</v>
      </c>
      <c r="E16" s="11"/>
      <c r="F16" s="11"/>
      <c r="G16" s="11"/>
      <c r="H16" s="11"/>
    </row>
    <row r="17" spans="1:8" ht="21.75" customHeight="1" x14ac:dyDescent="0.3">
      <c r="A17" s="19" t="s">
        <v>55</v>
      </c>
      <c r="B17" s="6" t="s">
        <v>84</v>
      </c>
      <c r="C17" s="13" t="s">
        <v>72</v>
      </c>
      <c r="D17" s="10">
        <v>2</v>
      </c>
      <c r="E17" s="11"/>
      <c r="F17" s="11"/>
      <c r="G17" s="11"/>
      <c r="H17" s="11"/>
    </row>
    <row r="18" spans="1:8" ht="21" customHeight="1" x14ac:dyDescent="0.3">
      <c r="A18" s="19" t="s">
        <v>57</v>
      </c>
      <c r="B18" s="6" t="s">
        <v>85</v>
      </c>
      <c r="C18" s="13" t="s">
        <v>72</v>
      </c>
      <c r="D18" s="10">
        <v>10</v>
      </c>
      <c r="E18" s="11"/>
      <c r="F18" s="11"/>
      <c r="G18" s="11"/>
      <c r="H18" s="11"/>
    </row>
    <row r="19" spans="1:8" ht="21" customHeight="1" x14ac:dyDescent="0.3">
      <c r="A19" s="19" t="s">
        <v>59</v>
      </c>
      <c r="B19" s="6" t="s">
        <v>86</v>
      </c>
      <c r="C19" s="13" t="s">
        <v>72</v>
      </c>
      <c r="D19" s="10">
        <v>10</v>
      </c>
      <c r="E19" s="11"/>
      <c r="F19" s="11"/>
      <c r="G19" s="11"/>
      <c r="H19" s="11"/>
    </row>
    <row r="20" spans="1:8" ht="22.5" customHeight="1" x14ac:dyDescent="0.3">
      <c r="A20" s="19" t="s">
        <v>61</v>
      </c>
      <c r="B20" s="6" t="s">
        <v>87</v>
      </c>
      <c r="C20" s="13" t="s">
        <v>72</v>
      </c>
      <c r="D20" s="10">
        <v>10</v>
      </c>
      <c r="E20" s="11"/>
      <c r="F20" s="11"/>
      <c r="G20" s="11"/>
      <c r="H20" s="11"/>
    </row>
    <row r="21" spans="1:8" ht="31.5" customHeight="1" x14ac:dyDescent="0.3">
      <c r="A21" s="19" t="s">
        <v>62</v>
      </c>
      <c r="B21" s="4" t="s">
        <v>88</v>
      </c>
      <c r="C21" s="14" t="s">
        <v>72</v>
      </c>
      <c r="D21" s="5">
        <v>2</v>
      </c>
      <c r="E21" s="11"/>
      <c r="F21" s="11"/>
      <c r="G21" s="11"/>
      <c r="H21" s="11"/>
    </row>
    <row r="22" spans="1:8" ht="44.25" customHeight="1" x14ac:dyDescent="0.3">
      <c r="A22" s="19" t="s">
        <v>63</v>
      </c>
      <c r="B22" s="4" t="s">
        <v>90</v>
      </c>
      <c r="C22" s="14" t="s">
        <v>72</v>
      </c>
      <c r="D22" s="5">
        <v>20</v>
      </c>
      <c r="E22" s="11"/>
      <c r="F22" s="11"/>
      <c r="G22" s="11"/>
      <c r="H22" s="11"/>
    </row>
    <row r="23" spans="1:8" ht="28.5" customHeight="1" x14ac:dyDescent="0.3">
      <c r="A23" s="19" t="s">
        <v>64</v>
      </c>
      <c r="B23" s="4" t="s">
        <v>89</v>
      </c>
      <c r="C23" s="14" t="s">
        <v>72</v>
      </c>
      <c r="D23" s="5">
        <v>10</v>
      </c>
      <c r="E23" s="11"/>
      <c r="F23" s="11"/>
      <c r="G23" s="11"/>
      <c r="H23" s="11"/>
    </row>
    <row r="24" spans="1:8" ht="24.75" customHeight="1" x14ac:dyDescent="0.3">
      <c r="A24" s="19" t="s">
        <v>65</v>
      </c>
      <c r="B24" s="4" t="s">
        <v>91</v>
      </c>
      <c r="C24" s="14" t="s">
        <v>72</v>
      </c>
      <c r="D24" s="5">
        <v>5</v>
      </c>
      <c r="E24" s="11"/>
      <c r="F24" s="11"/>
      <c r="G24" s="11"/>
      <c r="H24" s="11"/>
    </row>
    <row r="25" spans="1:8" ht="45" customHeight="1" x14ac:dyDescent="0.3">
      <c r="A25" s="19" t="s">
        <v>66</v>
      </c>
      <c r="B25" s="4" t="s">
        <v>93</v>
      </c>
      <c r="C25" s="14" t="s">
        <v>92</v>
      </c>
      <c r="D25" s="5">
        <v>2</v>
      </c>
      <c r="E25" s="11"/>
      <c r="F25" s="11"/>
      <c r="G25" s="11"/>
      <c r="H25" s="11"/>
    </row>
    <row r="26" spans="1:8" ht="35.25" customHeight="1" x14ac:dyDescent="0.3">
      <c r="A26" s="19" t="s">
        <v>67</v>
      </c>
      <c r="B26" s="4" t="s">
        <v>1</v>
      </c>
      <c r="C26" s="14" t="s">
        <v>56</v>
      </c>
      <c r="D26" s="5">
        <v>25</v>
      </c>
      <c r="E26" s="11"/>
      <c r="F26" s="11"/>
      <c r="G26" s="11"/>
      <c r="H26" s="11"/>
    </row>
    <row r="27" spans="1:8" ht="28.8" x14ac:dyDescent="0.3">
      <c r="A27" s="19" t="s">
        <v>68</v>
      </c>
      <c r="B27" s="23" t="s">
        <v>109</v>
      </c>
      <c r="C27" s="10" t="s">
        <v>72</v>
      </c>
      <c r="D27" s="24">
        <v>40</v>
      </c>
      <c r="E27" s="11"/>
      <c r="F27" s="11"/>
      <c r="G27" s="11"/>
      <c r="H27" s="11"/>
    </row>
    <row r="28" spans="1:8" ht="28.8" x14ac:dyDescent="0.3">
      <c r="A28" s="19" t="s">
        <v>135</v>
      </c>
      <c r="B28" s="23" t="s">
        <v>94</v>
      </c>
      <c r="C28" s="25" t="s">
        <v>72</v>
      </c>
      <c r="D28" s="24">
        <v>10</v>
      </c>
      <c r="E28" s="11"/>
      <c r="F28" s="11"/>
      <c r="G28" s="11"/>
      <c r="H28" s="11"/>
    </row>
    <row r="29" spans="1:8" x14ac:dyDescent="0.3">
      <c r="A29" s="19" t="s">
        <v>136</v>
      </c>
      <c r="B29" s="23" t="s">
        <v>96</v>
      </c>
      <c r="C29" s="25" t="s">
        <v>72</v>
      </c>
      <c r="D29" s="24">
        <v>5</v>
      </c>
      <c r="E29" s="11"/>
      <c r="F29" s="11"/>
      <c r="G29" s="11"/>
      <c r="H29" s="11"/>
    </row>
    <row r="30" spans="1:8" ht="28.8" x14ac:dyDescent="0.3">
      <c r="A30" s="19" t="s">
        <v>137</v>
      </c>
      <c r="B30" s="23" t="s">
        <v>95</v>
      </c>
      <c r="C30" s="25" t="s">
        <v>72</v>
      </c>
      <c r="D30" s="24">
        <v>5</v>
      </c>
      <c r="E30" s="11"/>
      <c r="F30" s="11"/>
      <c r="G30" s="11"/>
      <c r="H30" s="11"/>
    </row>
    <row r="31" spans="1:8" ht="43.2" x14ac:dyDescent="0.3">
      <c r="A31" s="19" t="s">
        <v>138</v>
      </c>
      <c r="B31" s="6" t="s">
        <v>97</v>
      </c>
      <c r="C31" s="10" t="s">
        <v>98</v>
      </c>
      <c r="D31" s="10">
        <v>5</v>
      </c>
      <c r="E31" s="11"/>
      <c r="F31" s="11"/>
      <c r="G31" s="11"/>
      <c r="H31" s="11"/>
    </row>
    <row r="32" spans="1:8" ht="72" x14ac:dyDescent="0.3">
      <c r="A32" s="19" t="s">
        <v>139</v>
      </c>
      <c r="B32" s="26" t="s">
        <v>99</v>
      </c>
      <c r="C32" s="14" t="s">
        <v>98</v>
      </c>
      <c r="D32" s="24">
        <v>5</v>
      </c>
      <c r="E32" s="11"/>
      <c r="F32" s="11"/>
      <c r="G32" s="11"/>
      <c r="H32" s="11"/>
    </row>
    <row r="33" spans="1:8" x14ac:dyDescent="0.3">
      <c r="A33" s="19" t="s">
        <v>140</v>
      </c>
      <c r="B33" s="23" t="s">
        <v>100</v>
      </c>
      <c r="C33" s="25" t="s">
        <v>103</v>
      </c>
      <c r="D33" s="24">
        <v>60</v>
      </c>
      <c r="E33" s="11"/>
      <c r="F33" s="11"/>
      <c r="G33" s="11"/>
      <c r="H33" s="11"/>
    </row>
    <row r="34" spans="1:8" x14ac:dyDescent="0.3">
      <c r="A34" s="19" t="s">
        <v>141</v>
      </c>
      <c r="B34" s="27" t="s">
        <v>101</v>
      </c>
      <c r="C34" s="25" t="s">
        <v>103</v>
      </c>
      <c r="D34" s="24">
        <v>60</v>
      </c>
      <c r="E34" s="11"/>
      <c r="F34" s="11"/>
      <c r="G34" s="11"/>
      <c r="H34" s="11"/>
    </row>
    <row r="35" spans="1:8" x14ac:dyDescent="0.3">
      <c r="A35" s="19" t="s">
        <v>142</v>
      </c>
      <c r="B35" s="27" t="s">
        <v>102</v>
      </c>
      <c r="C35" s="25" t="s">
        <v>103</v>
      </c>
      <c r="D35" s="24">
        <v>60</v>
      </c>
      <c r="E35" s="11"/>
      <c r="F35" s="11"/>
      <c r="G35" s="11"/>
      <c r="H35" s="11"/>
    </row>
    <row r="36" spans="1:8" ht="57.6" x14ac:dyDescent="0.3">
      <c r="A36" s="19" t="s">
        <v>143</v>
      </c>
      <c r="B36" s="6" t="s">
        <v>104</v>
      </c>
      <c r="C36" s="10" t="s">
        <v>72</v>
      </c>
      <c r="D36" s="24">
        <v>50</v>
      </c>
      <c r="E36" s="11"/>
      <c r="F36" s="11"/>
      <c r="G36" s="11"/>
      <c r="H36" s="11"/>
    </row>
    <row r="37" spans="1:8" ht="57.6" x14ac:dyDescent="0.3">
      <c r="A37" s="19" t="s">
        <v>144</v>
      </c>
      <c r="B37" s="6" t="s">
        <v>105</v>
      </c>
      <c r="C37" s="25" t="s">
        <v>72</v>
      </c>
      <c r="D37" s="24">
        <v>50</v>
      </c>
      <c r="E37" s="11"/>
      <c r="F37" s="11"/>
      <c r="G37" s="11"/>
      <c r="H37" s="11"/>
    </row>
    <row r="38" spans="1:8" ht="57.6" x14ac:dyDescent="0.3">
      <c r="A38" s="19" t="s">
        <v>145</v>
      </c>
      <c r="B38" s="6" t="s">
        <v>106</v>
      </c>
      <c r="C38" s="25" t="s">
        <v>72</v>
      </c>
      <c r="D38" s="24">
        <v>50</v>
      </c>
      <c r="E38" s="11"/>
      <c r="F38" s="11"/>
      <c r="G38" s="11"/>
      <c r="H38" s="11"/>
    </row>
    <row r="39" spans="1:8" ht="28.8" x14ac:dyDescent="0.3">
      <c r="A39" s="19" t="s">
        <v>146</v>
      </c>
      <c r="B39" s="6" t="s">
        <v>107</v>
      </c>
      <c r="C39" s="25" t="s">
        <v>72</v>
      </c>
      <c r="D39" s="24">
        <v>30</v>
      </c>
      <c r="E39" s="11"/>
      <c r="F39" s="11"/>
      <c r="G39" s="11"/>
      <c r="H39" s="11"/>
    </row>
    <row r="40" spans="1:8" ht="28.8" x14ac:dyDescent="0.3">
      <c r="A40" s="19" t="s">
        <v>147</v>
      </c>
      <c r="B40" s="6" t="s">
        <v>108</v>
      </c>
      <c r="C40" s="25" t="s">
        <v>72</v>
      </c>
      <c r="D40" s="24">
        <v>30</v>
      </c>
      <c r="E40" s="11"/>
      <c r="F40" s="11"/>
      <c r="G40" s="11"/>
      <c r="H40" s="11"/>
    </row>
    <row r="41" spans="1:8" ht="72" x14ac:dyDescent="0.3">
      <c r="A41" s="19" t="s">
        <v>148</v>
      </c>
      <c r="B41" s="26" t="s">
        <v>110</v>
      </c>
      <c r="C41" s="28" t="s">
        <v>72</v>
      </c>
      <c r="D41" s="14">
        <v>30</v>
      </c>
      <c r="E41" s="11"/>
      <c r="F41" s="11"/>
      <c r="G41" s="11"/>
      <c r="H41" s="11"/>
    </row>
    <row r="42" spans="1:8" ht="72" x14ac:dyDescent="0.3">
      <c r="A42" s="19" t="s">
        <v>149</v>
      </c>
      <c r="B42" s="6" t="s">
        <v>111</v>
      </c>
      <c r="C42" s="25" t="s">
        <v>72</v>
      </c>
      <c r="D42" s="24">
        <v>30</v>
      </c>
      <c r="E42" s="11"/>
      <c r="F42" s="11"/>
      <c r="G42" s="11"/>
      <c r="H42" s="11"/>
    </row>
    <row r="43" spans="1:8" x14ac:dyDescent="0.3">
      <c r="A43" s="19" t="s">
        <v>150</v>
      </c>
      <c r="B43" s="6" t="s">
        <v>112</v>
      </c>
      <c r="C43" s="25" t="s">
        <v>72</v>
      </c>
      <c r="D43" s="24">
        <v>30</v>
      </c>
      <c r="E43" s="11"/>
      <c r="F43" s="11"/>
      <c r="G43" s="11"/>
      <c r="H43" s="11"/>
    </row>
    <row r="44" spans="1:8" x14ac:dyDescent="0.3">
      <c r="A44" s="19" t="s">
        <v>151</v>
      </c>
      <c r="B44" s="11" t="s">
        <v>113</v>
      </c>
      <c r="C44" s="10" t="s">
        <v>72</v>
      </c>
      <c r="D44" s="10" t="s">
        <v>114</v>
      </c>
      <c r="E44" s="11"/>
      <c r="F44" s="11"/>
      <c r="G44" s="11"/>
      <c r="H44" s="11"/>
    </row>
    <row r="45" spans="1:8" x14ac:dyDescent="0.3">
      <c r="A45" s="19" t="s">
        <v>152</v>
      </c>
      <c r="B45" s="11" t="s">
        <v>115</v>
      </c>
      <c r="C45" s="10" t="s">
        <v>72</v>
      </c>
      <c r="D45" s="10">
        <v>10</v>
      </c>
      <c r="E45" s="11"/>
      <c r="F45" s="11"/>
      <c r="G45" s="11"/>
      <c r="H45" s="11"/>
    </row>
    <row r="46" spans="1:8" x14ac:dyDescent="0.3">
      <c r="A46" s="19" t="s">
        <v>153</v>
      </c>
      <c r="B46" s="11" t="s">
        <v>117</v>
      </c>
      <c r="C46" s="10" t="s">
        <v>72</v>
      </c>
      <c r="D46" s="10">
        <v>10</v>
      </c>
      <c r="E46" s="11"/>
      <c r="F46" s="11"/>
      <c r="G46" s="11"/>
      <c r="H46" s="11"/>
    </row>
    <row r="47" spans="1:8" x14ac:dyDescent="0.3">
      <c r="A47" s="19" t="s">
        <v>154</v>
      </c>
      <c r="B47" s="11" t="s">
        <v>116</v>
      </c>
      <c r="C47" s="10" t="s">
        <v>72</v>
      </c>
      <c r="D47" s="10">
        <v>10</v>
      </c>
      <c r="E47" s="11"/>
      <c r="F47" s="11"/>
      <c r="G47" s="11"/>
      <c r="H47" s="11"/>
    </row>
    <row r="48" spans="1:8" x14ac:dyDescent="0.3">
      <c r="A48" s="19" t="s">
        <v>155</v>
      </c>
      <c r="B48" s="11" t="s">
        <v>2</v>
      </c>
      <c r="C48" s="10" t="s">
        <v>72</v>
      </c>
      <c r="D48" s="13">
        <v>10</v>
      </c>
      <c r="E48" s="11"/>
      <c r="F48" s="11"/>
      <c r="G48" s="11"/>
      <c r="H48" s="11"/>
    </row>
    <row r="49" spans="1:8" ht="43.2" x14ac:dyDescent="0.3">
      <c r="A49" s="19" t="s">
        <v>156</v>
      </c>
      <c r="B49" s="6" t="s">
        <v>118</v>
      </c>
      <c r="C49" s="10" t="s">
        <v>121</v>
      </c>
      <c r="D49" s="13">
        <v>10</v>
      </c>
      <c r="E49" s="11"/>
      <c r="F49" s="11"/>
      <c r="G49" s="11"/>
      <c r="H49" s="11"/>
    </row>
    <row r="50" spans="1:8" x14ac:dyDescent="0.3">
      <c r="A50" s="19" t="s">
        <v>157</v>
      </c>
      <c r="B50" s="11" t="s">
        <v>119</v>
      </c>
      <c r="C50" s="10" t="s">
        <v>72</v>
      </c>
      <c r="D50" s="13">
        <v>10</v>
      </c>
      <c r="E50" s="11"/>
      <c r="F50" s="11"/>
      <c r="G50" s="11"/>
      <c r="H50" s="11"/>
    </row>
    <row r="51" spans="1:8" x14ac:dyDescent="0.3">
      <c r="A51" s="19" t="s">
        <v>158</v>
      </c>
      <c r="B51" s="11" t="s">
        <v>120</v>
      </c>
      <c r="C51" s="10" t="s">
        <v>72</v>
      </c>
      <c r="D51" s="10">
        <v>10</v>
      </c>
      <c r="E51" s="11"/>
      <c r="F51" s="11"/>
      <c r="G51" s="11"/>
      <c r="H51" s="11"/>
    </row>
    <row r="52" spans="1:8" ht="28.8" x14ac:dyDescent="0.3">
      <c r="A52" s="19" t="s">
        <v>159</v>
      </c>
      <c r="B52" s="6" t="s">
        <v>122</v>
      </c>
      <c r="C52" s="14" t="s">
        <v>72</v>
      </c>
      <c r="D52" s="10">
        <v>1</v>
      </c>
      <c r="E52" s="11"/>
      <c r="F52" s="11"/>
      <c r="G52" s="11"/>
      <c r="H52" s="11"/>
    </row>
    <row r="53" spans="1:8" ht="57.6" x14ac:dyDescent="0.3">
      <c r="A53" s="19" t="s">
        <v>160</v>
      </c>
      <c r="B53" s="6" t="s">
        <v>179</v>
      </c>
      <c r="C53" s="14" t="s">
        <v>72</v>
      </c>
      <c r="D53" s="14">
        <v>2</v>
      </c>
      <c r="E53" s="11"/>
      <c r="F53" s="11"/>
      <c r="G53" s="11"/>
      <c r="H53" s="11"/>
    </row>
    <row r="54" spans="1:8" ht="43.2" x14ac:dyDescent="0.3">
      <c r="A54" s="19" t="s">
        <v>161</v>
      </c>
      <c r="B54" s="6" t="s">
        <v>178</v>
      </c>
      <c r="C54" s="14" t="s">
        <v>72</v>
      </c>
      <c r="D54" s="14">
        <v>1</v>
      </c>
      <c r="E54" s="11"/>
      <c r="F54" s="11"/>
      <c r="G54" s="11"/>
      <c r="H54" s="11"/>
    </row>
    <row r="55" spans="1:8" ht="43.2" x14ac:dyDescent="0.3">
      <c r="A55" s="19" t="s">
        <v>162</v>
      </c>
      <c r="B55" s="6" t="s">
        <v>123</v>
      </c>
      <c r="C55" s="14" t="s">
        <v>72</v>
      </c>
      <c r="D55" s="14">
        <v>2</v>
      </c>
      <c r="E55" s="11"/>
      <c r="F55" s="11"/>
      <c r="G55" s="11"/>
      <c r="H55" s="11"/>
    </row>
    <row r="56" spans="1:8" ht="28.8" x14ac:dyDescent="0.3">
      <c r="A56" s="19" t="s">
        <v>163</v>
      </c>
      <c r="B56" s="6" t="s">
        <v>124</v>
      </c>
      <c r="C56" s="14" t="s">
        <v>125</v>
      </c>
      <c r="D56" s="14">
        <v>2</v>
      </c>
      <c r="E56" s="11"/>
      <c r="F56" s="11"/>
      <c r="G56" s="11"/>
      <c r="H56" s="11"/>
    </row>
    <row r="57" spans="1:8" ht="28.8" x14ac:dyDescent="0.3">
      <c r="A57" s="19" t="s">
        <v>164</v>
      </c>
      <c r="B57" s="6" t="s">
        <v>126</v>
      </c>
      <c r="C57" s="14" t="s">
        <v>125</v>
      </c>
      <c r="D57" s="14">
        <v>3</v>
      </c>
      <c r="E57" s="11"/>
      <c r="F57" s="11"/>
      <c r="G57" s="11"/>
      <c r="H57" s="11"/>
    </row>
    <row r="58" spans="1:8" ht="57.6" x14ac:dyDescent="0.3">
      <c r="A58" s="19" t="s">
        <v>165</v>
      </c>
      <c r="B58" s="6" t="s">
        <v>127</v>
      </c>
      <c r="C58" s="14" t="s">
        <v>128</v>
      </c>
      <c r="D58" s="14">
        <v>2</v>
      </c>
      <c r="E58" s="11"/>
      <c r="F58" s="11"/>
      <c r="G58" s="11"/>
      <c r="H58" s="11"/>
    </row>
    <row r="59" spans="1:8" x14ac:dyDescent="0.3">
      <c r="A59" s="19" t="s">
        <v>166</v>
      </c>
      <c r="B59" s="6" t="s">
        <v>129</v>
      </c>
      <c r="C59" s="14" t="s">
        <v>125</v>
      </c>
      <c r="D59" s="14">
        <v>2</v>
      </c>
      <c r="E59" s="11"/>
      <c r="F59" s="11"/>
      <c r="G59" s="11"/>
      <c r="H59" s="11"/>
    </row>
    <row r="60" spans="1:8" x14ac:dyDescent="0.3">
      <c r="A60" s="19" t="s">
        <v>167</v>
      </c>
      <c r="B60" s="11" t="s">
        <v>3</v>
      </c>
      <c r="C60" s="14" t="s">
        <v>125</v>
      </c>
      <c r="D60" s="14">
        <v>1</v>
      </c>
      <c r="E60" s="11"/>
      <c r="F60" s="11"/>
      <c r="G60" s="11"/>
      <c r="H60" s="11"/>
    </row>
    <row r="61" spans="1:8" x14ac:dyDescent="0.3">
      <c r="A61" s="19" t="s">
        <v>168</v>
      </c>
      <c r="B61" s="11" t="s">
        <v>130</v>
      </c>
      <c r="C61" s="14" t="s">
        <v>125</v>
      </c>
      <c r="D61" s="14" t="s">
        <v>131</v>
      </c>
      <c r="E61" s="11"/>
      <c r="F61" s="11"/>
      <c r="G61" s="11"/>
      <c r="H61" s="11"/>
    </row>
    <row r="62" spans="1:8" ht="28.8" x14ac:dyDescent="0.3">
      <c r="A62" s="19" t="s">
        <v>169</v>
      </c>
      <c r="B62" s="6" t="s">
        <v>132</v>
      </c>
      <c r="C62" s="10" t="s">
        <v>125</v>
      </c>
      <c r="D62" s="14">
        <v>2</v>
      </c>
      <c r="E62" s="11"/>
      <c r="F62" s="11"/>
      <c r="G62" s="11"/>
      <c r="H62" s="11"/>
    </row>
    <row r="63" spans="1:8" ht="28.8" x14ac:dyDescent="0.3">
      <c r="A63" s="19" t="s">
        <v>170</v>
      </c>
      <c r="B63" s="6" t="s">
        <v>133</v>
      </c>
      <c r="C63" s="14" t="s">
        <v>125</v>
      </c>
      <c r="D63" s="14">
        <v>3</v>
      </c>
      <c r="E63" s="11"/>
      <c r="F63" s="11"/>
      <c r="G63" s="11"/>
      <c r="H63" s="11"/>
    </row>
    <row r="64" spans="1:8" ht="43.2" x14ac:dyDescent="0.3">
      <c r="A64" s="19" t="s">
        <v>171</v>
      </c>
      <c r="B64" s="21" t="s">
        <v>175</v>
      </c>
      <c r="C64" s="14" t="s">
        <v>72</v>
      </c>
      <c r="D64" s="10">
        <v>2</v>
      </c>
      <c r="E64" s="11"/>
      <c r="F64" s="11"/>
      <c r="G64" s="11"/>
      <c r="H64" s="11"/>
    </row>
    <row r="65" spans="1:8" x14ac:dyDescent="0.3">
      <c r="A65" s="19" t="s">
        <v>172</v>
      </c>
      <c r="B65" s="11" t="s">
        <v>134</v>
      </c>
      <c r="C65" s="14" t="s">
        <v>72</v>
      </c>
      <c r="D65" s="14">
        <v>2</v>
      </c>
      <c r="E65" s="11"/>
      <c r="F65" s="11"/>
      <c r="G65" s="11"/>
      <c r="H65" s="11"/>
    </row>
    <row r="66" spans="1:8" x14ac:dyDescent="0.3">
      <c r="A66" s="19" t="s">
        <v>173</v>
      </c>
      <c r="B66" s="11" t="s">
        <v>174</v>
      </c>
      <c r="C66" s="14" t="s">
        <v>72</v>
      </c>
      <c r="D66" s="14">
        <v>1</v>
      </c>
      <c r="E66" s="11"/>
      <c r="F66" s="11"/>
      <c r="G66" s="11"/>
      <c r="H66" s="11"/>
    </row>
    <row r="67" spans="1:8" ht="34.200000000000003" customHeight="1" x14ac:dyDescent="0.3">
      <c r="F67" t="s">
        <v>186</v>
      </c>
      <c r="G67" s="11">
        <f>SUM(G6:G66)</f>
        <v>0</v>
      </c>
      <c r="H67" s="11">
        <f>SUM(H6:H66)</f>
        <v>0</v>
      </c>
    </row>
    <row r="68" spans="1:8" ht="30" customHeight="1" x14ac:dyDescent="0.3">
      <c r="E68" s="6" t="s">
        <v>184</v>
      </c>
      <c r="F68" s="6" t="s">
        <v>185</v>
      </c>
      <c r="G68" s="6">
        <f>G67*0.2</f>
        <v>0</v>
      </c>
      <c r="H68" s="6">
        <f>H67*0.2</f>
        <v>0</v>
      </c>
    </row>
  </sheetData>
  <mergeCells count="1">
    <mergeCell ref="A3:H3"/>
  </mergeCells>
  <phoneticPr fontId="4" type="noConversion"/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7097AC34D5CD499128978CEB4FE477" ma:contentTypeVersion="11" ma:contentTypeDescription="Utwórz nowy dokument." ma:contentTypeScope="" ma:versionID="0703a7e20e93970d6b85ed56c4654129">
  <xsd:schema xmlns:xsd="http://www.w3.org/2001/XMLSchema" xmlns:xs="http://www.w3.org/2001/XMLSchema" xmlns:p="http://schemas.microsoft.com/office/2006/metadata/properties" xmlns:ns3="e8b38b8c-680f-4d26-ba50-6aa4a9a95e30" xmlns:ns4="eb490daa-39b6-4d4b-a253-8a8d4253f141" targetNamespace="http://schemas.microsoft.com/office/2006/metadata/properties" ma:root="true" ma:fieldsID="7912dee5d865c827473ef6490ed88cc7" ns3:_="" ns4:_="">
    <xsd:import namespace="e8b38b8c-680f-4d26-ba50-6aa4a9a95e30"/>
    <xsd:import namespace="eb490daa-39b6-4d4b-a253-8a8d4253f1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38b8c-680f-4d26-ba50-6aa4a9a95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90daa-39b6-4d4b-a253-8a8d4253f1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FF10A-BA03-4C86-8774-44B3A66777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3E828C-A196-4AB4-AEAE-3678C73B9D6E}">
  <ds:schemaRefs>
    <ds:schemaRef ds:uri="http://schemas.microsoft.com/office/2006/documentManagement/types"/>
    <ds:schemaRef ds:uri="e8b38b8c-680f-4d26-ba50-6aa4a9a95e3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b490daa-39b6-4d4b-a253-8a8d4253f1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EA7479-9F3A-430B-9372-75D387013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38b8c-680f-4d26-ba50-6aa4a9a95e30"/>
    <ds:schemaRef ds:uri="eb490daa-39b6-4d4b-a253-8a8d4253f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1 MATERIAŁY METALOWE</vt:lpstr>
      <vt:lpstr>Część 2 MATERIAŁY DREWNIANE </vt:lpstr>
      <vt:lpstr>Część 3 NARZĘDZIA </vt:lpstr>
      <vt:lpstr>'Część 1 MATERIAŁY METALOWE'!Obszar_wydruku</vt:lpstr>
      <vt:lpstr>'Część 2 MATERIAŁY DREWNIANE '!Obszar_wydruku</vt:lpstr>
      <vt:lpstr>'Część 3 NARZĘDZIA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Renata</cp:lastModifiedBy>
  <cp:lastPrinted>2020-09-28T09:23:46Z</cp:lastPrinted>
  <dcterms:created xsi:type="dcterms:W3CDTF">2020-09-10T12:13:29Z</dcterms:created>
  <dcterms:modified xsi:type="dcterms:W3CDTF">2020-10-02T11:13:41Z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0x010100BB7097AC34D5CD499128978CEB4FE477</vt:lpwstr>
  </property>
</Properties>
</file>